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64" i="1"/>
  <c r="G44"/>
  <c r="F44"/>
  <c r="F64" s="1"/>
  <c r="G55"/>
  <c r="F55"/>
  <c r="G48" l="1"/>
  <c r="F48"/>
  <c r="G47"/>
  <c r="F47"/>
  <c r="G27" l="1"/>
  <c r="G22" s="1"/>
  <c r="F27"/>
  <c r="F22" s="1"/>
  <c r="G26"/>
  <c r="G21" s="1"/>
  <c r="F26"/>
  <c r="F21" s="1"/>
  <c r="G29"/>
  <c r="G34"/>
  <c r="F34"/>
  <c r="F43"/>
  <c r="G42"/>
  <c r="G43"/>
  <c r="F42"/>
  <c r="G50"/>
  <c r="F50"/>
  <c r="G45" l="1"/>
  <c r="G40" s="1"/>
  <c r="F45"/>
  <c r="F40" s="1"/>
  <c r="F60" s="1"/>
  <c r="F62"/>
  <c r="F24"/>
  <c r="F19" s="1"/>
  <c r="G63"/>
  <c r="G24"/>
  <c r="G19" s="1"/>
  <c r="G62"/>
  <c r="F63"/>
  <c r="G60" l="1"/>
</calcChain>
</file>

<file path=xl/sharedStrings.xml><?xml version="1.0" encoding="utf-8"?>
<sst xmlns="http://schemas.openxmlformats.org/spreadsheetml/2006/main" count="126" uniqueCount="58">
  <si>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</si>
  <si>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</si>
  <si>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</si>
  <si>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</si>
  <si>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</si>
  <si>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</si>
  <si>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</si>
  <si>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</si>
  <si>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</si>
  <si>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</si>
  <si>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</si>
  <si>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</si>
  <si>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</si>
  <si>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</si>
  <si>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</si>
  <si>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</si>
  <si>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</si>
  <si>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</si>
  <si>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</si>
  <si>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</si>
  <si>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</si>
  <si>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</si>
  <si>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</si>
  <si>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%</t>
  </si>
  <si>
    <t>м2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</si>
  <si>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</si>
  <si>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</si>
  <si>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</si>
  <si>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количество отремонтированных дворовых территорий</t>
  </si>
  <si>
    <t>ед</t>
  </si>
  <si>
    <t>Цель подпрограммы 1  "Благоустройство дворовых территорий многоквартирных домов"</t>
  </si>
  <si>
    <t>Основное мероприятие             Формирование современной городской среды, в том числе благоустройство дворовых территорий, включая подъезды к многоквартирным домам</t>
  </si>
  <si>
    <t>Мероприятие 1                                             Ремонт дворовых территорий многоквартирных домов, проездов к дворовым территориям многоквартирных домов по ул. Победы №4 ; № 9.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</si>
  <si>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</si>
  <si>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</si>
  <si>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Итого по Муниципальной программе</t>
  </si>
  <si>
    <t>Задача муниципальной программы</t>
  </si>
  <si>
    <t>Повышение уровня благоустройства дворовых территорий многоквартирных домов</t>
  </si>
  <si>
    <t>Задача 1 подпрограммы                                               Повышение уровня благоустройства дворовых территорий многоквартирных домов.</t>
  </si>
  <si>
    <t>Повышение качества и комфорта городской среды на территории Полтавского городского поселения Полтавского муниципального района Омской области</t>
  </si>
  <si>
    <t>Количество реализованных инициативных проектов на территории Полтавского городского поселения.</t>
  </si>
  <si>
    <t>Количество благоустроенных общественных территорий</t>
  </si>
  <si>
    <t>ед.</t>
  </si>
  <si>
    <t>к Постановлению администрации Полтавского городского поселения № 42 от 27 апреля 2023 г</t>
  </si>
  <si>
    <t>"Об утверждении отчета о реализации и оценке эффективности муниципальных программ Полтавского городского поселения за 2022 год"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</si>
  <si>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области»</t>
  </si>
  <si>
    <t>за 2022 год</t>
  </si>
  <si>
    <t>Объем (рублей) 2022 г</t>
  </si>
  <si>
    <t>2022 год</t>
  </si>
  <si>
    <t>Приложение № 5</t>
  </si>
  <si>
    <t>Основное мероприятие 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</t>
  </si>
  <si>
    <t>Улучшение облика общественных территорий Полтавского городского поселения. Благоустройство общественных территорий.</t>
  </si>
  <si>
    <t xml:space="preserve">Обеспечение формирования единого облика Полтавского городского поселения;
Повышение уровня вовлеченности заинтересованных граждан, организаций в реализацию мероприятий по благоустройству общественных территорий Полтавского городского поселения; 
Повышение уровня благоустройства дворовых территорий многоквартирных домов (далее – дворовые территории) в соответствии с законодательством;
Повышение уровня благоустройства территорий общего пользования р.п.Полтавка.
</t>
  </si>
  <si>
    <t>И.о. Главы Полтавского городского поселения                                                                                                                     Ю.Н. Кот</t>
  </si>
  <si>
    <t>2120220040  2120220050   2120220060</t>
  </si>
  <si>
    <t xml:space="preserve">212F220050 212F270400  212FS00400   </t>
  </si>
  <si>
    <t>Мероприятие 2.                        Реализация инициативных проектов в сфере формирования комфортной городской среды</t>
  </si>
  <si>
    <t xml:space="preserve">Мероприятие 1.                 Благоустройство общественных территорий населенных пунктов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</si>
</sst>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164" fontId="9" fillId="0" borderId="15" xfId="1" applyFont="1" applyBorder="1" applyAlignment="1">
      <alignment horizontal="center" vertical="top" wrapText="1"/>
    </xf>
    <xf numFmtId="164" fontId="9" fillId="0" borderId="15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9" fillId="0" borderId="14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2" fontId="9" fillId="0" borderId="1" xfId="1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57" zoomScale="140" zoomScaleNormal="140" workbookViewId="0">
      <selection activeCell="E11" sqref="E11:E13"/>
    </sheetView>
  </sheetViews>
  <sheetFormatPr defaultRowHeight="15"/>
  <cols>
    <col min="1" max="1" width="4.7109375" customWidth="1"/>
    <col min="2" max="2" width="31.28515625" customWidth="1"/>
    <col min="3" max="3" width="4.140625" style="11" customWidth="1"/>
    <col min="4" max="4" width="9.28515625" style="11" customWidth="1"/>
    <col min="5" max="5" width="33.140625" customWidth="1"/>
    <col min="6" max="6" width="12.7109375" style="17" customWidth="1"/>
    <col min="7" max="7" width="12.85546875" style="17" customWidth="1"/>
    <col min="8" max="8" width="13" style="19" customWidth="1"/>
    <col min="9" max="9" width="4.85546875" style="19" customWidth="1"/>
    <col min="10" max="10" width="4.5703125" style="19" customWidth="1"/>
    <col min="11" max="11" width="5.42578125" style="19" customWidth="1"/>
    <col min="12" max="12" width="5" style="19" customWidth="1"/>
  </cols>
  <sheetData>
    <row r="1" spans="1:12" ht="15.75">
      <c r="A1" s="55" t="s">
        <v>49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5.75">
      <c r="A2" s="55" t="s">
        <v>43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.75">
      <c r="A3" s="55" t="s">
        <v>44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18.75">
      <c r="A5" s="57" t="s">
        <v>21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6.5">
      <c r="A6" s="53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ht="54" customHeight="1">
      <c r="A7" s="52" t="s">
        <v>45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3.5" customHeight="1">
      <c r="A8" s="53" t="s">
        <v>46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5.25" customHeight="1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25.5" customHeight="1">
      <c r="A10" s="41" t="s">
        <v>8</v>
      </c>
      <c r="B10" s="41" t="s">
        <v>7</v>
      </c>
      <c r="C10" s="43" t="s">
        <v>6</v>
      </c>
      <c r="D10" s="43"/>
      <c r="E10" s="43"/>
      <c r="F10" s="43"/>
      <c r="G10" s="43"/>
      <c r="H10" s="40" t="s">
        <v>9</v>
      </c>
      <c r="I10" s="40"/>
      <c r="J10" s="40"/>
      <c r="K10" s="40"/>
      <c r="L10" s="40"/>
    </row>
    <row r="11" spans="1:12" ht="23.25" customHeight="1">
      <c r="A11" s="41"/>
      <c r="B11" s="41"/>
      <c r="C11" s="42" t="s">
        <v>2</v>
      </c>
      <c r="D11" s="42"/>
      <c r="E11" s="43" t="s">
        <v>3</v>
      </c>
      <c r="F11" s="40" t="s">
        <v>47</v>
      </c>
      <c r="G11" s="40"/>
      <c r="H11" s="40" t="s">
        <v>10</v>
      </c>
      <c r="I11" s="40" t="s">
        <v>11</v>
      </c>
      <c r="J11" s="40" t="s">
        <v>13</v>
      </c>
      <c r="K11" s="40"/>
      <c r="L11" s="40"/>
    </row>
    <row r="12" spans="1:12" ht="45" customHeight="1">
      <c r="A12" s="41"/>
      <c r="B12" s="41"/>
      <c r="C12" s="42" t="s">
        <v>0</v>
      </c>
      <c r="D12" s="42" t="s">
        <v>1</v>
      </c>
      <c r="E12" s="43"/>
      <c r="F12" s="44" t="s">
        <v>4</v>
      </c>
      <c r="G12" s="44" t="s">
        <v>5</v>
      </c>
      <c r="H12" s="40"/>
      <c r="I12" s="40"/>
      <c r="J12" s="40" t="s">
        <v>12</v>
      </c>
      <c r="K12" s="40" t="s">
        <v>48</v>
      </c>
      <c r="L12" s="40"/>
    </row>
    <row r="13" spans="1:12" ht="33" customHeight="1">
      <c r="A13" s="41"/>
      <c r="B13" s="41"/>
      <c r="C13" s="42"/>
      <c r="D13" s="42"/>
      <c r="E13" s="43"/>
      <c r="F13" s="44"/>
      <c r="G13" s="44"/>
      <c r="H13" s="40"/>
      <c r="I13" s="40"/>
      <c r="J13" s="40"/>
      <c r="K13" s="18" t="s">
        <v>4</v>
      </c>
      <c r="L13" s="18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34" t="s">
        <v>14</v>
      </c>
      <c r="B15" s="35"/>
      <c r="C15" s="36" t="s">
        <v>39</v>
      </c>
      <c r="D15" s="37"/>
      <c r="E15" s="37"/>
      <c r="F15" s="37"/>
      <c r="G15" s="37"/>
      <c r="H15" s="37"/>
      <c r="I15" s="37"/>
      <c r="J15" s="37"/>
      <c r="K15" s="37"/>
      <c r="L15" s="38"/>
    </row>
    <row r="16" spans="1:12" ht="81" customHeight="1">
      <c r="A16" s="34" t="s">
        <v>36</v>
      </c>
      <c r="B16" s="35"/>
      <c r="C16" s="34" t="s">
        <v>52</v>
      </c>
      <c r="D16" s="39"/>
      <c r="E16" s="39"/>
      <c r="F16" s="39"/>
      <c r="G16" s="39"/>
      <c r="H16" s="39"/>
      <c r="I16" s="39"/>
      <c r="J16" s="39"/>
      <c r="K16" s="39"/>
      <c r="L16" s="35"/>
    </row>
    <row r="17" spans="1:12" ht="0.75" hidden="1" customHeight="1">
      <c r="A17" s="67" t="s">
        <v>30</v>
      </c>
      <c r="B17" s="68"/>
      <c r="C17" s="60" t="s">
        <v>37</v>
      </c>
      <c r="D17" s="61"/>
      <c r="E17" s="61"/>
      <c r="F17" s="61"/>
      <c r="G17" s="61"/>
      <c r="H17" s="61"/>
      <c r="I17" s="61"/>
      <c r="J17" s="61"/>
      <c r="K17" s="61"/>
      <c r="L17" s="62"/>
    </row>
    <row r="18" spans="1:12" ht="22.5" hidden="1" customHeight="1">
      <c r="A18" s="69"/>
      <c r="B18" s="70"/>
      <c r="C18" s="63"/>
      <c r="D18" s="64"/>
      <c r="E18" s="65"/>
      <c r="F18" s="65"/>
      <c r="G18" s="65"/>
      <c r="H18" s="64"/>
      <c r="I18" s="64"/>
      <c r="J18" s="64"/>
      <c r="K18" s="64"/>
      <c r="L18" s="66"/>
    </row>
    <row r="19" spans="1:12" ht="21.75" hidden="1" customHeight="1">
      <c r="A19" s="71" t="s">
        <v>38</v>
      </c>
      <c r="B19" s="72"/>
      <c r="C19" s="72"/>
      <c r="D19" s="73"/>
      <c r="E19" s="3" t="s">
        <v>15</v>
      </c>
      <c r="F19" s="13">
        <f>F24</f>
        <v>0</v>
      </c>
      <c r="G19" s="13">
        <f>G24</f>
        <v>0</v>
      </c>
      <c r="H19" s="80" t="s">
        <v>20</v>
      </c>
      <c r="I19" s="80" t="s">
        <v>20</v>
      </c>
      <c r="J19" s="80" t="s">
        <v>20</v>
      </c>
      <c r="K19" s="80" t="s">
        <v>20</v>
      </c>
      <c r="L19" s="80" t="s">
        <v>20</v>
      </c>
    </row>
    <row r="20" spans="1:12" ht="9.75" hidden="1" customHeight="1">
      <c r="A20" s="74"/>
      <c r="B20" s="75"/>
      <c r="C20" s="75"/>
      <c r="D20" s="76"/>
      <c r="E20" s="4" t="s">
        <v>16</v>
      </c>
      <c r="F20" s="14"/>
      <c r="G20" s="15"/>
      <c r="H20" s="81"/>
      <c r="I20" s="81"/>
      <c r="J20" s="81"/>
      <c r="K20" s="81"/>
      <c r="L20" s="81"/>
    </row>
    <row r="21" spans="1:12" ht="30.75" hidden="1" customHeight="1">
      <c r="A21" s="74"/>
      <c r="B21" s="75"/>
      <c r="C21" s="75"/>
      <c r="D21" s="76"/>
      <c r="E21" s="4" t="s">
        <v>17</v>
      </c>
      <c r="F21" s="14">
        <f>F26</f>
        <v>0</v>
      </c>
      <c r="G21" s="14">
        <f>G26</f>
        <v>0</v>
      </c>
      <c r="H21" s="81"/>
      <c r="I21" s="81"/>
      <c r="J21" s="81"/>
      <c r="K21" s="81"/>
      <c r="L21" s="81"/>
    </row>
    <row r="22" spans="1:12" ht="15" hidden="1" customHeight="1">
      <c r="A22" s="74"/>
      <c r="B22" s="75"/>
      <c r="C22" s="75"/>
      <c r="D22" s="76"/>
      <c r="E22" s="3" t="s">
        <v>18</v>
      </c>
      <c r="F22" s="16">
        <f>F27</f>
        <v>0</v>
      </c>
      <c r="G22" s="16">
        <f>G27</f>
        <v>0</v>
      </c>
      <c r="H22" s="81"/>
      <c r="I22" s="81"/>
      <c r="J22" s="81"/>
      <c r="K22" s="81"/>
      <c r="L22" s="81"/>
    </row>
    <row r="23" spans="1:12" ht="9.75" hidden="1" customHeight="1">
      <c r="A23" s="77"/>
      <c r="B23" s="78"/>
      <c r="C23" s="78"/>
      <c r="D23" s="79"/>
      <c r="E23" s="3" t="s">
        <v>19</v>
      </c>
      <c r="F23" s="14"/>
      <c r="G23" s="15"/>
      <c r="H23" s="82"/>
      <c r="I23" s="82"/>
      <c r="J23" s="82"/>
      <c r="K23" s="82"/>
      <c r="L23" s="82"/>
    </row>
    <row r="24" spans="1:12" ht="21.75" hidden="1" customHeight="1">
      <c r="A24" s="86"/>
      <c r="B24" s="86" t="s">
        <v>31</v>
      </c>
      <c r="C24" s="48">
        <v>609</v>
      </c>
      <c r="D24" s="48">
        <v>2110100</v>
      </c>
      <c r="E24" s="3" t="s">
        <v>15</v>
      </c>
      <c r="F24" s="14">
        <f>F29+F34</f>
        <v>0</v>
      </c>
      <c r="G24" s="14">
        <f>G29+G34</f>
        <v>0</v>
      </c>
      <c r="H24" s="83"/>
      <c r="I24" s="83"/>
      <c r="J24" s="83"/>
      <c r="K24" s="83"/>
      <c r="L24" s="83"/>
    </row>
    <row r="25" spans="1:12" ht="39.75" hidden="1" customHeight="1">
      <c r="A25" s="87"/>
      <c r="B25" s="87"/>
      <c r="C25" s="49"/>
      <c r="D25" s="49"/>
      <c r="E25" s="4" t="s">
        <v>16</v>
      </c>
      <c r="F25" s="14"/>
      <c r="G25" s="14"/>
      <c r="H25" s="84"/>
      <c r="I25" s="84"/>
      <c r="J25" s="84"/>
      <c r="K25" s="84"/>
      <c r="L25" s="84"/>
    </row>
    <row r="26" spans="1:12" ht="24" hidden="1" customHeight="1">
      <c r="A26" s="87"/>
      <c r="B26" s="87"/>
      <c r="C26" s="49"/>
      <c r="D26" s="49"/>
      <c r="E26" s="4" t="s">
        <v>17</v>
      </c>
      <c r="F26" s="14">
        <f>F31+F36</f>
        <v>0</v>
      </c>
      <c r="G26" s="14">
        <f>G31+G36</f>
        <v>0</v>
      </c>
      <c r="H26" s="84"/>
      <c r="I26" s="84"/>
      <c r="J26" s="84"/>
      <c r="K26" s="84"/>
      <c r="L26" s="84"/>
    </row>
    <row r="27" spans="1:12" ht="18" hidden="1" customHeight="1">
      <c r="A27" s="87"/>
      <c r="B27" s="87"/>
      <c r="C27" s="49"/>
      <c r="D27" s="49"/>
      <c r="E27" s="3" t="s">
        <v>18</v>
      </c>
      <c r="F27" s="16">
        <f>F32+F37</f>
        <v>0</v>
      </c>
      <c r="G27" s="16">
        <f>G32+G37</f>
        <v>0</v>
      </c>
      <c r="H27" s="84"/>
      <c r="I27" s="84"/>
      <c r="J27" s="84"/>
      <c r="K27" s="84"/>
      <c r="L27" s="84"/>
    </row>
    <row r="28" spans="1:12" ht="15" hidden="1" customHeight="1">
      <c r="A28" s="88"/>
      <c r="B28" s="88"/>
      <c r="C28" s="50"/>
      <c r="D28" s="50"/>
      <c r="E28" s="3" t="s">
        <v>19</v>
      </c>
      <c r="F28" s="14"/>
      <c r="G28" s="14"/>
      <c r="H28" s="85"/>
      <c r="I28" s="85"/>
      <c r="J28" s="85"/>
      <c r="K28" s="85"/>
      <c r="L28" s="85"/>
    </row>
    <row r="29" spans="1:12" ht="15" hidden="1" customHeight="1">
      <c r="A29" s="86"/>
      <c r="B29" s="86" t="s">
        <v>32</v>
      </c>
      <c r="C29" s="48">
        <v>609</v>
      </c>
      <c r="D29" s="48">
        <v>2110100</v>
      </c>
      <c r="E29" s="3" t="s">
        <v>15</v>
      </c>
      <c r="F29" s="14">
        <v>0</v>
      </c>
      <c r="G29" s="14">
        <f>G31+G32</f>
        <v>0</v>
      </c>
      <c r="H29" s="83" t="s">
        <v>26</v>
      </c>
      <c r="I29" s="20" t="s">
        <v>24</v>
      </c>
      <c r="J29" s="23" t="s">
        <v>20</v>
      </c>
      <c r="K29" s="20">
        <v>0</v>
      </c>
      <c r="L29" s="20">
        <v>0</v>
      </c>
    </row>
    <row r="30" spans="1:12" ht="15" hidden="1" customHeight="1">
      <c r="A30" s="87"/>
      <c r="B30" s="87"/>
      <c r="C30" s="49"/>
      <c r="D30" s="49"/>
      <c r="E30" s="4" t="s">
        <v>16</v>
      </c>
      <c r="F30" s="14"/>
      <c r="G30" s="14"/>
      <c r="H30" s="84"/>
      <c r="I30" s="21"/>
      <c r="J30" s="24"/>
      <c r="K30" s="21"/>
      <c r="L30" s="21"/>
    </row>
    <row r="31" spans="1:12" ht="15" hidden="1" customHeight="1">
      <c r="A31" s="87"/>
      <c r="B31" s="87"/>
      <c r="C31" s="49"/>
      <c r="D31" s="49"/>
      <c r="E31" s="4" t="s">
        <v>17</v>
      </c>
      <c r="F31" s="14">
        <v>0</v>
      </c>
      <c r="G31" s="26">
        <v>0</v>
      </c>
      <c r="H31" s="84"/>
      <c r="I31" s="21"/>
      <c r="J31" s="24"/>
      <c r="K31" s="21"/>
      <c r="L31" s="21"/>
    </row>
    <row r="32" spans="1:12" ht="15" hidden="1" customHeight="1">
      <c r="A32" s="87"/>
      <c r="B32" s="87"/>
      <c r="C32" s="49"/>
      <c r="D32" s="49"/>
      <c r="E32" s="3" t="s">
        <v>18</v>
      </c>
      <c r="F32" s="16">
        <v>0</v>
      </c>
      <c r="G32" s="16">
        <v>0</v>
      </c>
      <c r="H32" s="85"/>
      <c r="I32" s="21"/>
      <c r="J32" s="24"/>
      <c r="K32" s="21"/>
      <c r="L32" s="21"/>
    </row>
    <row r="33" spans="1:12" ht="61.5" hidden="1" customHeight="1">
      <c r="A33" s="88"/>
      <c r="B33" s="88"/>
      <c r="C33" s="50"/>
      <c r="D33" s="50"/>
      <c r="E33" s="3" t="s">
        <v>19</v>
      </c>
      <c r="F33" s="14"/>
      <c r="G33" s="14"/>
      <c r="H33" s="27" t="s">
        <v>28</v>
      </c>
      <c r="I33" s="22" t="s">
        <v>29</v>
      </c>
      <c r="J33" s="24"/>
      <c r="K33" s="22">
        <v>0</v>
      </c>
      <c r="L33" s="22">
        <v>0</v>
      </c>
    </row>
    <row r="34" spans="1:12" ht="0.75" hidden="1" customHeight="1">
      <c r="A34" s="86"/>
      <c r="B34" s="86" t="s">
        <v>25</v>
      </c>
      <c r="C34" s="48">
        <v>609</v>
      </c>
      <c r="D34" s="48">
        <v>2050100</v>
      </c>
      <c r="E34" s="3" t="s">
        <v>15</v>
      </c>
      <c r="F34" s="14">
        <f>F36+F37</f>
        <v>0</v>
      </c>
      <c r="G34" s="14">
        <f>G36+G37</f>
        <v>0</v>
      </c>
      <c r="H34" s="83" t="s">
        <v>27</v>
      </c>
      <c r="I34" s="32" t="s">
        <v>23</v>
      </c>
      <c r="J34" s="80" t="s">
        <v>20</v>
      </c>
      <c r="K34" s="32">
        <v>0</v>
      </c>
      <c r="L34" s="32">
        <v>0</v>
      </c>
    </row>
    <row r="35" spans="1:12" ht="37.5" hidden="1" customHeight="1">
      <c r="A35" s="87"/>
      <c r="B35" s="87"/>
      <c r="C35" s="49"/>
      <c r="D35" s="49"/>
      <c r="E35" s="4" t="s">
        <v>16</v>
      </c>
      <c r="F35" s="14"/>
      <c r="G35" s="14"/>
      <c r="H35" s="84"/>
      <c r="I35" s="51"/>
      <c r="J35" s="81"/>
      <c r="K35" s="51"/>
      <c r="L35" s="51"/>
    </row>
    <row r="36" spans="1:12" ht="30" hidden="1" customHeight="1">
      <c r="A36" s="87"/>
      <c r="B36" s="87"/>
      <c r="C36" s="49"/>
      <c r="D36" s="49"/>
      <c r="E36" s="4" t="s">
        <v>17</v>
      </c>
      <c r="F36" s="14">
        <v>0</v>
      </c>
      <c r="G36" s="14">
        <v>0</v>
      </c>
      <c r="H36" s="84"/>
      <c r="I36" s="51"/>
      <c r="J36" s="81"/>
      <c r="K36" s="51"/>
      <c r="L36" s="51"/>
    </row>
    <row r="37" spans="1:12" ht="15" hidden="1" customHeight="1">
      <c r="A37" s="87"/>
      <c r="B37" s="87"/>
      <c r="C37" s="49"/>
      <c r="D37" s="49"/>
      <c r="E37" s="3" t="s">
        <v>18</v>
      </c>
      <c r="F37" s="16">
        <v>0</v>
      </c>
      <c r="G37" s="16">
        <v>0</v>
      </c>
      <c r="H37" s="84"/>
      <c r="I37" s="51"/>
      <c r="J37" s="81"/>
      <c r="K37" s="51"/>
      <c r="L37" s="51"/>
    </row>
    <row r="38" spans="1:12" ht="18" hidden="1" customHeight="1">
      <c r="A38" s="88"/>
      <c r="B38" s="88"/>
      <c r="C38" s="50"/>
      <c r="D38" s="50"/>
      <c r="E38" s="5" t="s">
        <v>19</v>
      </c>
      <c r="F38" s="25"/>
      <c r="G38" s="25"/>
      <c r="H38" s="84"/>
      <c r="I38" s="51"/>
      <c r="J38" s="81"/>
      <c r="K38" s="51"/>
      <c r="L38" s="51"/>
    </row>
    <row r="39" spans="1:12" ht="29.25" customHeight="1">
      <c r="A39" s="91" t="s">
        <v>33</v>
      </c>
      <c r="B39" s="92"/>
      <c r="C39" s="92"/>
      <c r="D39" s="92"/>
      <c r="E39" s="93" t="s">
        <v>51</v>
      </c>
      <c r="F39" s="94"/>
      <c r="G39" s="94"/>
      <c r="H39" s="94"/>
      <c r="I39" s="94"/>
      <c r="J39" s="94"/>
      <c r="K39" s="94"/>
      <c r="L39" s="95"/>
    </row>
    <row r="40" spans="1:12" ht="15" customHeight="1">
      <c r="A40" s="71" t="s">
        <v>34</v>
      </c>
      <c r="B40" s="72"/>
      <c r="C40" s="72"/>
      <c r="D40" s="73"/>
      <c r="E40" s="9" t="s">
        <v>15</v>
      </c>
      <c r="F40" s="16">
        <f>F45</f>
        <v>3435037.8</v>
      </c>
      <c r="G40" s="16">
        <f>G45</f>
        <v>3435037.8</v>
      </c>
      <c r="H40" s="81" t="s">
        <v>20</v>
      </c>
      <c r="I40" s="81" t="s">
        <v>20</v>
      </c>
      <c r="J40" s="81" t="s">
        <v>20</v>
      </c>
      <c r="K40" s="81" t="s">
        <v>20</v>
      </c>
      <c r="L40" s="81" t="s">
        <v>20</v>
      </c>
    </row>
    <row r="41" spans="1:12" ht="38.25" customHeight="1">
      <c r="A41" s="74"/>
      <c r="B41" s="75"/>
      <c r="C41" s="75"/>
      <c r="D41" s="76"/>
      <c r="E41" s="4" t="s">
        <v>16</v>
      </c>
      <c r="F41" s="14"/>
      <c r="G41" s="14"/>
      <c r="H41" s="81"/>
      <c r="I41" s="81"/>
      <c r="J41" s="81"/>
      <c r="K41" s="81"/>
      <c r="L41" s="81"/>
    </row>
    <row r="42" spans="1:12" ht="25.5">
      <c r="A42" s="74"/>
      <c r="B42" s="75"/>
      <c r="C42" s="75"/>
      <c r="D42" s="76"/>
      <c r="E42" s="4" t="s">
        <v>17</v>
      </c>
      <c r="F42" s="30">
        <f>F47</f>
        <v>2000000</v>
      </c>
      <c r="G42" s="30">
        <f>G47</f>
        <v>2000000</v>
      </c>
      <c r="H42" s="81"/>
      <c r="I42" s="81"/>
      <c r="J42" s="81"/>
      <c r="K42" s="81"/>
      <c r="L42" s="81"/>
    </row>
    <row r="43" spans="1:12">
      <c r="A43" s="74"/>
      <c r="B43" s="75"/>
      <c r="C43" s="75"/>
      <c r="D43" s="76"/>
      <c r="E43" s="3" t="s">
        <v>18</v>
      </c>
      <c r="F43" s="16">
        <f>F48</f>
        <v>1185439.98</v>
      </c>
      <c r="G43" s="16">
        <f>G48</f>
        <v>1185439.98</v>
      </c>
      <c r="H43" s="81"/>
      <c r="I43" s="81"/>
      <c r="J43" s="81"/>
      <c r="K43" s="81"/>
      <c r="L43" s="81"/>
    </row>
    <row r="44" spans="1:12">
      <c r="A44" s="77"/>
      <c r="B44" s="78"/>
      <c r="C44" s="78"/>
      <c r="D44" s="79"/>
      <c r="E44" s="3" t="s">
        <v>19</v>
      </c>
      <c r="F44" s="16">
        <f>F49+F59</f>
        <v>249597.82</v>
      </c>
      <c r="G44" s="16">
        <f>G49+G59</f>
        <v>249597.82</v>
      </c>
      <c r="H44" s="81"/>
      <c r="I44" s="81"/>
      <c r="J44" s="81"/>
      <c r="K44" s="81"/>
      <c r="L44" s="81"/>
    </row>
    <row r="45" spans="1:12" ht="15" customHeight="1">
      <c r="A45" s="86"/>
      <c r="B45" s="86" t="s">
        <v>50</v>
      </c>
      <c r="C45" s="48">
        <v>609</v>
      </c>
      <c r="D45" s="48">
        <v>2120200000</v>
      </c>
      <c r="E45" s="3" t="s">
        <v>15</v>
      </c>
      <c r="F45" s="13">
        <f>F50+F55</f>
        <v>3435037.8</v>
      </c>
      <c r="G45" s="13">
        <f>G50+G55</f>
        <v>3435037.8</v>
      </c>
      <c r="H45" s="80" t="s">
        <v>20</v>
      </c>
      <c r="I45" s="80" t="s">
        <v>20</v>
      </c>
      <c r="J45" s="80" t="s">
        <v>20</v>
      </c>
      <c r="K45" s="80" t="s">
        <v>20</v>
      </c>
      <c r="L45" s="80" t="s">
        <v>20</v>
      </c>
    </row>
    <row r="46" spans="1:12" ht="50.25" customHeight="1">
      <c r="A46" s="87"/>
      <c r="B46" s="87"/>
      <c r="C46" s="49"/>
      <c r="D46" s="49"/>
      <c r="E46" s="4" t="s">
        <v>16</v>
      </c>
      <c r="F46" s="14"/>
      <c r="G46" s="14"/>
      <c r="H46" s="81"/>
      <c r="I46" s="81"/>
      <c r="J46" s="81"/>
      <c r="K46" s="81"/>
      <c r="L46" s="81"/>
    </row>
    <row r="47" spans="1:12" ht="33" customHeight="1">
      <c r="A47" s="87"/>
      <c r="B47" s="87"/>
      <c r="C47" s="49"/>
      <c r="D47" s="49"/>
      <c r="E47" s="4" t="s">
        <v>17</v>
      </c>
      <c r="F47" s="30">
        <f>F52+F57</f>
        <v>2000000</v>
      </c>
      <c r="G47" s="30">
        <f>G52+G57</f>
        <v>2000000</v>
      </c>
      <c r="H47" s="81"/>
      <c r="I47" s="81"/>
      <c r="J47" s="81"/>
      <c r="K47" s="81"/>
      <c r="L47" s="81"/>
    </row>
    <row r="48" spans="1:12" ht="19.5" customHeight="1">
      <c r="A48" s="87"/>
      <c r="B48" s="87"/>
      <c r="C48" s="49"/>
      <c r="D48" s="49"/>
      <c r="E48" s="3" t="s">
        <v>18</v>
      </c>
      <c r="F48" s="16">
        <f>F53+F58</f>
        <v>1185439.98</v>
      </c>
      <c r="G48" s="16">
        <f>G53+G58</f>
        <v>1185439.98</v>
      </c>
      <c r="H48" s="81"/>
      <c r="I48" s="81"/>
      <c r="J48" s="81"/>
      <c r="K48" s="81"/>
      <c r="L48" s="81"/>
    </row>
    <row r="49" spans="1:12">
      <c r="A49" s="88"/>
      <c r="B49" s="88"/>
      <c r="C49" s="50"/>
      <c r="D49" s="50"/>
      <c r="E49" s="3" t="s">
        <v>19</v>
      </c>
      <c r="F49" s="14"/>
      <c r="G49" s="14"/>
      <c r="H49" s="81"/>
      <c r="I49" s="81"/>
      <c r="J49" s="81"/>
      <c r="K49" s="81"/>
      <c r="L49" s="81"/>
    </row>
    <row r="50" spans="1:12" ht="15" customHeight="1">
      <c r="A50" s="6"/>
      <c r="B50" s="86" t="s">
        <v>57</v>
      </c>
      <c r="C50" s="45">
        <v>609</v>
      </c>
      <c r="D50" s="48" t="s">
        <v>54</v>
      </c>
      <c r="E50" s="3" t="s">
        <v>15</v>
      </c>
      <c r="F50" s="96">
        <f>F51+F52+F53+F54</f>
        <v>49945</v>
      </c>
      <c r="G50" s="96">
        <f>G51+G52+G53+G54</f>
        <v>49945</v>
      </c>
      <c r="H50" s="83" t="s">
        <v>41</v>
      </c>
      <c r="I50" s="32" t="s">
        <v>42</v>
      </c>
      <c r="J50" s="80" t="s">
        <v>20</v>
      </c>
      <c r="K50" s="32">
        <v>1</v>
      </c>
      <c r="L50" s="32">
        <v>1</v>
      </c>
    </row>
    <row r="51" spans="1:12" ht="41.25" customHeight="1">
      <c r="A51" s="7"/>
      <c r="B51" s="87"/>
      <c r="C51" s="46"/>
      <c r="D51" s="49"/>
      <c r="E51" s="4" t="s">
        <v>16</v>
      </c>
      <c r="F51" s="16"/>
      <c r="G51" s="16"/>
      <c r="H51" s="84"/>
      <c r="I51" s="51"/>
      <c r="J51" s="81"/>
      <c r="K51" s="51"/>
      <c r="L51" s="51"/>
    </row>
    <row r="52" spans="1:12" ht="25.5">
      <c r="A52" s="7"/>
      <c r="B52" s="87"/>
      <c r="C52" s="46"/>
      <c r="D52" s="49"/>
      <c r="E52" s="4" t="s">
        <v>17</v>
      </c>
      <c r="F52" s="97"/>
      <c r="G52" s="97"/>
      <c r="H52" s="84"/>
      <c r="I52" s="51"/>
      <c r="J52" s="81"/>
      <c r="K52" s="51"/>
      <c r="L52" s="51"/>
    </row>
    <row r="53" spans="1:12">
      <c r="A53" s="7"/>
      <c r="B53" s="87"/>
      <c r="C53" s="46"/>
      <c r="D53" s="49"/>
      <c r="E53" s="3" t="s">
        <v>18</v>
      </c>
      <c r="F53" s="98">
        <v>49945</v>
      </c>
      <c r="G53" s="98">
        <v>49945</v>
      </c>
      <c r="H53" s="84"/>
      <c r="I53" s="51"/>
      <c r="J53" s="81"/>
      <c r="K53" s="51"/>
      <c r="L53" s="51"/>
    </row>
    <row r="54" spans="1:12">
      <c r="A54" s="8"/>
      <c r="B54" s="88"/>
      <c r="C54" s="47"/>
      <c r="D54" s="50"/>
      <c r="E54" s="3" t="s">
        <v>19</v>
      </c>
      <c r="F54" s="16"/>
      <c r="G54" s="16"/>
      <c r="H54" s="85"/>
      <c r="I54" s="33"/>
      <c r="J54" s="82"/>
      <c r="K54" s="33"/>
      <c r="L54" s="33"/>
    </row>
    <row r="55" spans="1:12" ht="18" customHeight="1">
      <c r="A55" s="29"/>
      <c r="B55" s="86" t="s">
        <v>56</v>
      </c>
      <c r="C55" s="45">
        <v>609</v>
      </c>
      <c r="D55" s="48" t="s">
        <v>55</v>
      </c>
      <c r="E55" s="3" t="s">
        <v>15</v>
      </c>
      <c r="F55" s="31">
        <f>F58+F57+F59</f>
        <v>3385092.8</v>
      </c>
      <c r="G55" s="31">
        <f>G58+G57+G59</f>
        <v>3385092.8</v>
      </c>
      <c r="H55" s="83" t="s">
        <v>40</v>
      </c>
      <c r="I55" s="80" t="s">
        <v>42</v>
      </c>
      <c r="J55" s="80" t="s">
        <v>20</v>
      </c>
      <c r="K55" s="32">
        <v>1</v>
      </c>
      <c r="L55" s="32">
        <v>1</v>
      </c>
    </row>
    <row r="56" spans="1:12" ht="42" customHeight="1">
      <c r="A56" s="29"/>
      <c r="B56" s="87"/>
      <c r="C56" s="46"/>
      <c r="D56" s="49"/>
      <c r="E56" s="4" t="s">
        <v>16</v>
      </c>
      <c r="F56" s="28"/>
      <c r="G56" s="28"/>
      <c r="H56" s="84"/>
      <c r="I56" s="81"/>
      <c r="J56" s="81"/>
      <c r="K56" s="51"/>
      <c r="L56" s="51"/>
    </row>
    <row r="57" spans="1:12" ht="25.5">
      <c r="A57" s="29"/>
      <c r="B57" s="87"/>
      <c r="C57" s="46"/>
      <c r="D57" s="49"/>
      <c r="E57" s="4" t="s">
        <v>17</v>
      </c>
      <c r="F57" s="16">
        <v>2000000</v>
      </c>
      <c r="G57" s="16">
        <v>2000000</v>
      </c>
      <c r="H57" s="84"/>
      <c r="I57" s="81"/>
      <c r="J57" s="81"/>
      <c r="K57" s="51"/>
      <c r="L57" s="51"/>
    </row>
    <row r="58" spans="1:12">
      <c r="A58" s="29"/>
      <c r="B58" s="87"/>
      <c r="C58" s="46"/>
      <c r="D58" s="49"/>
      <c r="E58" s="3" t="s">
        <v>18</v>
      </c>
      <c r="F58" s="30">
        <v>1135494.98</v>
      </c>
      <c r="G58" s="30">
        <v>1135494.98</v>
      </c>
      <c r="H58" s="84"/>
      <c r="I58" s="81"/>
      <c r="J58" s="81"/>
      <c r="K58" s="51"/>
      <c r="L58" s="51"/>
    </row>
    <row r="59" spans="1:12">
      <c r="A59" s="29"/>
      <c r="B59" s="88"/>
      <c r="C59" s="47"/>
      <c r="D59" s="50"/>
      <c r="E59" s="3" t="s">
        <v>19</v>
      </c>
      <c r="F59" s="28">
        <v>249597.82</v>
      </c>
      <c r="G59" s="28">
        <v>249597.82</v>
      </c>
      <c r="H59" s="85"/>
      <c r="I59" s="82"/>
      <c r="J59" s="82"/>
      <c r="K59" s="33"/>
      <c r="L59" s="33"/>
    </row>
    <row r="60" spans="1:12">
      <c r="A60" s="86"/>
      <c r="B60" s="86" t="s">
        <v>35</v>
      </c>
      <c r="C60" s="89" t="s">
        <v>20</v>
      </c>
      <c r="D60" s="89" t="s">
        <v>20</v>
      </c>
      <c r="E60" s="9" t="s">
        <v>15</v>
      </c>
      <c r="F60" s="96">
        <f>F19+F40</f>
        <v>3435037.8</v>
      </c>
      <c r="G60" s="96">
        <f>G19+G40</f>
        <v>3435037.8</v>
      </c>
      <c r="H60" s="80" t="s">
        <v>20</v>
      </c>
      <c r="I60" s="80" t="s">
        <v>20</v>
      </c>
      <c r="J60" s="80" t="s">
        <v>20</v>
      </c>
      <c r="K60" s="80" t="s">
        <v>20</v>
      </c>
      <c r="L60" s="80" t="s">
        <v>20</v>
      </c>
    </row>
    <row r="61" spans="1:12" ht="41.25" customHeight="1">
      <c r="A61" s="87"/>
      <c r="B61" s="87"/>
      <c r="C61" s="89"/>
      <c r="D61" s="89"/>
      <c r="E61" s="4" t="s">
        <v>16</v>
      </c>
      <c r="F61" s="14"/>
      <c r="G61" s="14"/>
      <c r="H61" s="81"/>
      <c r="I61" s="81"/>
      <c r="J61" s="81"/>
      <c r="K61" s="81"/>
      <c r="L61" s="81"/>
    </row>
    <row r="62" spans="1:12" ht="25.5">
      <c r="A62" s="87"/>
      <c r="B62" s="87"/>
      <c r="C62" s="89"/>
      <c r="D62" s="89"/>
      <c r="E62" s="4" t="s">
        <v>17</v>
      </c>
      <c r="F62" s="30">
        <f>F21+F42</f>
        <v>2000000</v>
      </c>
      <c r="G62" s="30">
        <f>G21+G42</f>
        <v>2000000</v>
      </c>
      <c r="H62" s="81"/>
      <c r="I62" s="81"/>
      <c r="J62" s="81"/>
      <c r="K62" s="81"/>
      <c r="L62" s="81"/>
    </row>
    <row r="63" spans="1:12">
      <c r="A63" s="87"/>
      <c r="B63" s="87"/>
      <c r="C63" s="89"/>
      <c r="D63" s="89"/>
      <c r="E63" s="3" t="s">
        <v>18</v>
      </c>
      <c r="F63" s="16">
        <f>F22+F43</f>
        <v>1185439.98</v>
      </c>
      <c r="G63" s="16">
        <f>G22+G43</f>
        <v>1185439.98</v>
      </c>
      <c r="H63" s="81"/>
      <c r="I63" s="81"/>
      <c r="J63" s="81"/>
      <c r="K63" s="81"/>
      <c r="L63" s="81"/>
    </row>
    <row r="64" spans="1:12">
      <c r="A64" s="88"/>
      <c r="B64" s="88"/>
      <c r="C64" s="90"/>
      <c r="D64" s="90"/>
      <c r="E64" s="3" t="s">
        <v>19</v>
      </c>
      <c r="F64" s="16">
        <f>F23+F44</f>
        <v>249597.82</v>
      </c>
      <c r="G64" s="16">
        <f>G23+G44</f>
        <v>249597.82</v>
      </c>
      <c r="H64" s="82"/>
      <c r="I64" s="82"/>
      <c r="J64" s="82"/>
      <c r="K64" s="82"/>
      <c r="L64" s="82"/>
    </row>
    <row r="66" spans="1:12" ht="15.75">
      <c r="A66" s="58" t="s">
        <v>53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</row>
    <row r="67" spans="1:12" ht="18.75">
      <c r="A67" s="1"/>
      <c r="B67" s="1"/>
      <c r="E67" s="1"/>
    </row>
    <row r="68" spans="1:12" ht="18.7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</row>
  </sheetData>
  <mergeCells count="104">
    <mergeCell ref="L50:L54"/>
    <mergeCell ref="I55:I59"/>
    <mergeCell ref="J55:J59"/>
    <mergeCell ref="K55:K59"/>
    <mergeCell ref="L55:L59"/>
    <mergeCell ref="I60:I64"/>
    <mergeCell ref="J60:J64"/>
    <mergeCell ref="K60:K64"/>
    <mergeCell ref="L60:L64"/>
    <mergeCell ref="D60:D64"/>
    <mergeCell ref="H60:H64"/>
    <mergeCell ref="H34:H38"/>
    <mergeCell ref="H40:H44"/>
    <mergeCell ref="H45:H49"/>
    <mergeCell ref="I34:I38"/>
    <mergeCell ref="J34:J38"/>
    <mergeCell ref="K34:K38"/>
    <mergeCell ref="H50:H54"/>
    <mergeCell ref="I50:I54"/>
    <mergeCell ref="J50:J54"/>
    <mergeCell ref="K50:K54"/>
    <mergeCell ref="L34:L38"/>
    <mergeCell ref="I40:I44"/>
    <mergeCell ref="J40:J44"/>
    <mergeCell ref="K40:K44"/>
    <mergeCell ref="L40:L44"/>
    <mergeCell ref="I45:I49"/>
    <mergeCell ref="J45:J49"/>
    <mergeCell ref="K45:K49"/>
    <mergeCell ref="L45:L49"/>
    <mergeCell ref="E39:L39"/>
    <mergeCell ref="A34:A38"/>
    <mergeCell ref="B34:B38"/>
    <mergeCell ref="C34:C38"/>
    <mergeCell ref="D34:D38"/>
    <mergeCell ref="A40:D44"/>
    <mergeCell ref="A45:A49"/>
    <mergeCell ref="B45:B49"/>
    <mergeCell ref="C45:C49"/>
    <mergeCell ref="D45:D49"/>
    <mergeCell ref="B50:B54"/>
    <mergeCell ref="A60:A64"/>
    <mergeCell ref="B60:B64"/>
    <mergeCell ref="C60:C64"/>
    <mergeCell ref="A39:D39"/>
    <mergeCell ref="B55:B59"/>
    <mergeCell ref="C55:C59"/>
    <mergeCell ref="D55:D59"/>
    <mergeCell ref="H55:H59"/>
    <mergeCell ref="A66:L66"/>
    <mergeCell ref="A68:L68"/>
    <mergeCell ref="C17:L18"/>
    <mergeCell ref="A17:B18"/>
    <mergeCell ref="A19:D23"/>
    <mergeCell ref="H19:H23"/>
    <mergeCell ref="I19:I23"/>
    <mergeCell ref="J19:J23"/>
    <mergeCell ref="K19:K23"/>
    <mergeCell ref="L19:L23"/>
    <mergeCell ref="H24:H28"/>
    <mergeCell ref="I24:I28"/>
    <mergeCell ref="J24:J28"/>
    <mergeCell ref="K24:K28"/>
    <mergeCell ref="L24:L28"/>
    <mergeCell ref="A24:A28"/>
    <mergeCell ref="B24:B28"/>
    <mergeCell ref="A29:A33"/>
    <mergeCell ref="B29:B33"/>
    <mergeCell ref="C29:C33"/>
    <mergeCell ref="D29:D33"/>
    <mergeCell ref="C24:C28"/>
    <mergeCell ref="D24:D28"/>
    <mergeCell ref="H29:H32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A16:B16"/>
    <mergeCell ref="A15:B15"/>
    <mergeCell ref="C15:L15"/>
    <mergeCell ref="C16:L16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50:C54"/>
    <mergeCell ref="D50:D54"/>
  </mergeCells>
  <pageMargins left="0.31496062992125984" right="0" top="0.39370078740157483" bottom="0.39370078740157483" header="0" footer="0.11811023622047245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2023-05-04T04:59:52Z</cp:lastPrinted>
  <dcterms:created xsi:type="dcterms:W3CDTF">2016-03-10T06:07:31Z</dcterms:created>
  <dcterms:modified xsi:type="dcterms:W3CDTF">2023-05-04T04:59:55Z</dcterms:modified>
</cp:coreProperties>
</file>