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табл1" sheetId="1" r:id="rId1"/>
    <sheet name="табл2" sheetId="2" r:id="rId2"/>
  </sheets>
  <calcPr calcId="125725"/>
</workbook>
</file>

<file path=xl/calcChain.xml><?xml version="1.0" encoding="utf-8"?>
<calcChain xmlns="http://schemas.openxmlformats.org/spreadsheetml/2006/main">
  <c r="D10" i="2"/>
  <c r="E10"/>
  <c r="F10"/>
  <c r="G10"/>
  <c r="H10"/>
  <c r="I10"/>
  <c r="J10"/>
  <c r="D11"/>
  <c r="E11"/>
  <c r="F11"/>
  <c r="G11"/>
  <c r="H11"/>
  <c r="I11"/>
  <c r="J11"/>
  <c r="C15"/>
  <c r="C10"/>
  <c r="C11"/>
  <c r="C9" l="1"/>
  <c r="D17" i="1" l="1"/>
  <c r="H17"/>
  <c r="I17"/>
  <c r="J17"/>
  <c r="C17"/>
  <c r="G15" l="1"/>
  <c r="C18" i="2" l="1"/>
  <c r="C20" i="1"/>
  <c r="G18" i="2"/>
  <c r="F18"/>
  <c r="E18"/>
  <c r="D18"/>
  <c r="E9"/>
  <c r="F9"/>
  <c r="G9"/>
  <c r="E20" i="1"/>
  <c r="J15" i="2"/>
  <c r="I15"/>
  <c r="H15"/>
  <c r="G15"/>
  <c r="F15"/>
  <c r="E15"/>
  <c r="D15"/>
  <c r="J12"/>
  <c r="I12"/>
  <c r="H12"/>
  <c r="G12"/>
  <c r="F12"/>
  <c r="E12"/>
  <c r="D12"/>
  <c r="C12"/>
  <c r="J9"/>
  <c r="I9"/>
  <c r="H9"/>
  <c r="D9" l="1"/>
  <c r="D20" i="1" l="1"/>
  <c r="H20"/>
  <c r="H19"/>
  <c r="I19"/>
  <c r="J19"/>
  <c r="H18"/>
  <c r="I18"/>
  <c r="J18"/>
  <c r="H15"/>
  <c r="H23" l="1"/>
  <c r="F20"/>
  <c r="D15"/>
  <c r="D23" s="1"/>
  <c r="J20"/>
  <c r="F15"/>
  <c r="J15"/>
  <c r="C15"/>
  <c r="C23" s="1"/>
  <c r="I20"/>
  <c r="G20"/>
  <c r="E15"/>
  <c r="I15"/>
  <c r="J23" l="1"/>
  <c r="G23"/>
  <c r="F23"/>
  <c r="I23"/>
  <c r="E23"/>
</calcChain>
</file>

<file path=xl/sharedStrings.xml><?xml version="1.0" encoding="utf-8"?>
<sst xmlns="http://schemas.openxmlformats.org/spreadsheetml/2006/main" count="76" uniqueCount="59">
  <si>
    <t>Доходы, в том числе:</t>
  </si>
  <si>
    <t>Налоговые и неналоговые доходы</t>
  </si>
  <si>
    <t>1</t>
  </si>
  <si>
    <t>1.1</t>
  </si>
  <si>
    <t>1.2</t>
  </si>
  <si>
    <t>Безвозмездные поступления, в том числе</t>
  </si>
  <si>
    <t>1.2.1</t>
  </si>
  <si>
    <t>целевого характера</t>
  </si>
  <si>
    <t>1.2.2</t>
  </si>
  <si>
    <t>нецелевого характера</t>
  </si>
  <si>
    <t>2</t>
  </si>
  <si>
    <t>Расходы, в том числе</t>
  </si>
  <si>
    <t>2.1</t>
  </si>
  <si>
    <t>2.2</t>
  </si>
  <si>
    <t>3</t>
  </si>
  <si>
    <t>№ п/п</t>
  </si>
  <si>
    <t>Показатель</t>
  </si>
  <si>
    <t>Значение по годам</t>
  </si>
  <si>
    <t>Прогноз</t>
  </si>
  <si>
    <t>(млн.рублей)</t>
  </si>
  <si>
    <t>Дефицит/профицит</t>
  </si>
  <si>
    <t>3.1</t>
  </si>
  <si>
    <t>Таблица 1</t>
  </si>
  <si>
    <t>2022 год</t>
  </si>
  <si>
    <t>Приложение</t>
  </si>
  <si>
    <t>2023 год</t>
  </si>
  <si>
    <t>Таблица 2</t>
  </si>
  <si>
    <t>Показатели</t>
  </si>
  <si>
    <t>(млн. рублей)</t>
  </si>
  <si>
    <t>2024 год</t>
  </si>
  <si>
    <t>2025 год</t>
  </si>
  <si>
    <t>Расходы на реализацию муниципальных программ, в том числе:</t>
  </si>
  <si>
    <t>за счет поступлений целевого характера</t>
  </si>
  <si>
    <t>за счет поступлений нецелевого характера</t>
  </si>
  <si>
    <t>3.2</t>
  </si>
  <si>
    <t>финансового обеспечения муниципальных программ Полтавского городского поселения Полтавского муниципального района Омской области</t>
  </si>
  <si>
    <t>(далее - муниципальная программа) из местного бюджета</t>
  </si>
  <si>
    <t>4.1</t>
  </si>
  <si>
    <t>4.2</t>
  </si>
  <si>
    <t xml:space="preserve">Муниципальная программа Полтавского городского поселения
Полтавского  муниципального района Омской области «Развитие социально-культурных мероприятий Полтавского городского поселения»
</t>
  </si>
  <si>
    <t xml:space="preserve">Муниципальная программа Полтавского городского поселения
Полтавского  муниципального района Омской области «Формирование комфортной городской среды Полтавского городского  поселения Полтавского муниципального района 
Омской области на 2018-2024 годы»
</t>
  </si>
  <si>
    <t>основных характеристик местного бюджета Полтавского городского поселения Полтавского муниципального района Омской области</t>
  </si>
  <si>
    <t xml:space="preserve">Полтавского городского поселения </t>
  </si>
  <si>
    <t>текущий год 2023</t>
  </si>
  <si>
    <t>отчетный год 2022</t>
  </si>
  <si>
    <t>2026 год</t>
  </si>
  <si>
    <t>2027 год</t>
  </si>
  <si>
    <t>2028 год</t>
  </si>
  <si>
    <t>2029 год</t>
  </si>
  <si>
    <t xml:space="preserve">2028 год </t>
  </si>
  <si>
    <t xml:space="preserve">2029 год </t>
  </si>
  <si>
    <t>на долгосрочный период до 2029 года</t>
  </si>
  <si>
    <t>к бюджетному прогнозу</t>
  </si>
  <si>
    <t>4</t>
  </si>
  <si>
    <t>Расходы на реализацию муниципальных программ  Полтавского городского поселения</t>
  </si>
  <si>
    <t>Непрограммные расходы местного бюджета Полтавского городского поселения</t>
  </si>
  <si>
    <t>Объем муниципального долга Полтавского городского поселения</t>
  </si>
  <si>
    <t>Бюджет Полтавского городского поселения Полтавского муниципального района Омской области</t>
  </si>
  <si>
    <t xml:space="preserve">Муниципальная программа Полтавского городского поселения
Полтавского  муниципального района Омской области «Социально-экономическое развитие Полтавского городского поселения»
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</si>
</sst>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Border="1"/>
    <xf numFmtId="0" fontId="1" fillId="0" borderId="0" xfId="0" applyFont="1" applyAlignment="1"/>
    <xf numFmtId="49" fontId="1" fillId="0" borderId="0" xfId="0" applyNumberFormat="1" applyFont="1"/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9" fontId="1" fillId="0" borderId="0" xfId="0" applyNumberFormat="1" applyFont="1" applyBorder="1"/>
    <xf numFmtId="0" fontId="1" fillId="0" borderId="0" xfId="0" applyFont="1" applyBorder="1" applyAlignment="1">
      <alignment wrapText="1"/>
    </xf>
    <xf numFmtId="0" fontId="1" fillId="0" borderId="0" xfId="0" applyFont="1" applyBorder="1"/>
    <xf numFmtId="2" fontId="1" fillId="0" borderId="0" xfId="0" applyNumberFormat="1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0" borderId="1" xfId="0" applyFont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4"/>
  <sheetViews>
    <sheetView tabSelected="1" workbookViewId="0">
      <selection activeCell="G18" sqref="G18"/>
    </sheetView>
  </sheetViews>
  <sheetFormatPr defaultRowHeight="18.75"/>
  <cols>
    <col min="1" max="1" width="5.85546875" style="1" customWidth="1"/>
    <col min="2" max="2" width="45.7109375" style="3" customWidth="1"/>
    <col min="3" max="4" width="9.85546875" style="1" customWidth="1"/>
    <col min="5" max="16384" width="9.140625" style="1"/>
  </cols>
  <sheetData>
    <row r="1" spans="1:10">
      <c r="A1" s="32" t="s">
        <v>24</v>
      </c>
      <c r="B1" s="32"/>
      <c r="C1" s="32"/>
      <c r="D1" s="32"/>
      <c r="E1" s="32"/>
      <c r="F1" s="32"/>
      <c r="G1" s="32"/>
      <c r="H1" s="32"/>
      <c r="I1" s="32"/>
      <c r="J1" s="32"/>
    </row>
    <row r="2" spans="1:10">
      <c r="A2" s="32" t="s">
        <v>52</v>
      </c>
      <c r="B2" s="32"/>
      <c r="C2" s="32"/>
      <c r="D2" s="32"/>
      <c r="E2" s="32"/>
      <c r="F2" s="32"/>
      <c r="G2" s="32"/>
      <c r="H2" s="32"/>
      <c r="I2" s="32"/>
      <c r="J2" s="32"/>
    </row>
    <row r="3" spans="1:10">
      <c r="A3" s="32" t="s">
        <v>42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17.25" customHeight="1">
      <c r="A4" s="32" t="s">
        <v>51</v>
      </c>
      <c r="B4" s="32"/>
      <c r="C4" s="32"/>
      <c r="D4" s="32"/>
      <c r="E4" s="32"/>
      <c r="F4" s="32"/>
      <c r="G4" s="32"/>
      <c r="H4" s="32"/>
      <c r="I4" s="32"/>
      <c r="J4" s="32"/>
    </row>
    <row r="6" spans="1:10">
      <c r="A6" s="32" t="s">
        <v>22</v>
      </c>
      <c r="B6" s="32"/>
      <c r="C6" s="32"/>
      <c r="D6" s="32"/>
      <c r="E6" s="32"/>
      <c r="F6" s="32"/>
      <c r="G6" s="32"/>
      <c r="H6" s="32"/>
      <c r="I6" s="32"/>
      <c r="J6" s="32"/>
    </row>
    <row r="7" spans="1:10">
      <c r="A7" s="36" t="s">
        <v>18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35.25" customHeight="1">
      <c r="A8" s="37" t="s">
        <v>41</v>
      </c>
      <c r="B8" s="37"/>
      <c r="C8" s="37"/>
      <c r="D8" s="37"/>
      <c r="E8" s="37"/>
      <c r="F8" s="37"/>
      <c r="G8" s="37"/>
      <c r="H8" s="37"/>
      <c r="I8" s="37"/>
      <c r="J8" s="37"/>
    </row>
    <row r="9" spans="1:10" ht="15.75" customHeight="1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ht="14.25" customHeight="1">
      <c r="I10" s="38" t="s">
        <v>19</v>
      </c>
      <c r="J10" s="38"/>
    </row>
    <row r="11" spans="1:10">
      <c r="A11" s="34" t="s">
        <v>15</v>
      </c>
      <c r="B11" s="35" t="s">
        <v>16</v>
      </c>
      <c r="C11" s="34" t="s">
        <v>17</v>
      </c>
      <c r="D11" s="34"/>
      <c r="E11" s="34"/>
      <c r="F11" s="34"/>
      <c r="G11" s="34"/>
      <c r="H11" s="34"/>
      <c r="I11" s="34"/>
      <c r="J11" s="34"/>
    </row>
    <row r="12" spans="1:10" ht="39" customHeight="1">
      <c r="A12" s="34"/>
      <c r="B12" s="35"/>
      <c r="C12" s="29" t="s">
        <v>23</v>
      </c>
      <c r="D12" s="29" t="s">
        <v>25</v>
      </c>
      <c r="E12" s="29" t="s">
        <v>29</v>
      </c>
      <c r="F12" s="29" t="s">
        <v>30</v>
      </c>
      <c r="G12" s="29" t="s">
        <v>45</v>
      </c>
      <c r="H12" s="29" t="s">
        <v>46</v>
      </c>
      <c r="I12" s="29" t="s">
        <v>49</v>
      </c>
      <c r="J12" s="29" t="s">
        <v>50</v>
      </c>
    </row>
    <row r="13" spans="1:10">
      <c r="A13" s="5">
        <v>1</v>
      </c>
      <c r="B13" s="6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7">
        <v>10</v>
      </c>
    </row>
    <row r="14" spans="1:10">
      <c r="A14" s="39" t="s">
        <v>57</v>
      </c>
      <c r="B14" s="40"/>
      <c r="C14" s="40"/>
      <c r="D14" s="40"/>
      <c r="E14" s="40"/>
      <c r="F14" s="40"/>
      <c r="G14" s="40"/>
      <c r="H14" s="40"/>
      <c r="I14" s="40"/>
      <c r="J14" s="41"/>
    </row>
    <row r="15" spans="1:10">
      <c r="A15" s="8" t="s">
        <v>2</v>
      </c>
      <c r="B15" s="4" t="s">
        <v>0</v>
      </c>
      <c r="C15" s="30">
        <f>C16+C17</f>
        <v>34</v>
      </c>
      <c r="D15" s="31">
        <f t="shared" ref="D15:J15" si="0">D16+D17</f>
        <v>51.2</v>
      </c>
      <c r="E15" s="30">
        <f>E16+E17</f>
        <v>38.4</v>
      </c>
      <c r="F15" s="30">
        <f t="shared" si="0"/>
        <v>33.799999999999997</v>
      </c>
      <c r="G15" s="30">
        <f>G16+G17</f>
        <v>36.200000000000003</v>
      </c>
      <c r="H15" s="30">
        <f t="shared" si="0"/>
        <v>36.6</v>
      </c>
      <c r="I15" s="30">
        <f t="shared" si="0"/>
        <v>37</v>
      </c>
      <c r="J15" s="30">
        <f t="shared" si="0"/>
        <v>37.4</v>
      </c>
    </row>
    <row r="16" spans="1:10">
      <c r="A16" s="8" t="s">
        <v>3</v>
      </c>
      <c r="B16" s="4" t="s">
        <v>1</v>
      </c>
      <c r="C16" s="30">
        <v>22.1</v>
      </c>
      <c r="D16" s="31">
        <v>24.7</v>
      </c>
      <c r="E16" s="30">
        <v>31.8</v>
      </c>
      <c r="F16" s="30">
        <v>28.2</v>
      </c>
      <c r="G16" s="30">
        <v>30.5</v>
      </c>
      <c r="H16" s="30">
        <v>36.6</v>
      </c>
      <c r="I16" s="30">
        <v>37</v>
      </c>
      <c r="J16" s="30">
        <v>37.4</v>
      </c>
    </row>
    <row r="17" spans="1:10" ht="37.5">
      <c r="A17" s="8" t="s">
        <v>4</v>
      </c>
      <c r="B17" s="4" t="s">
        <v>5</v>
      </c>
      <c r="C17" s="30">
        <f>C18+C19</f>
        <v>11.9</v>
      </c>
      <c r="D17" s="30">
        <f t="shared" ref="D17:J17" si="1">D18+D19</f>
        <v>26.5</v>
      </c>
      <c r="E17" s="30">
        <v>6.6</v>
      </c>
      <c r="F17" s="30">
        <v>5.6</v>
      </c>
      <c r="G17" s="30">
        <v>5.7</v>
      </c>
      <c r="H17" s="30">
        <f t="shared" si="1"/>
        <v>0</v>
      </c>
      <c r="I17" s="30">
        <f t="shared" si="1"/>
        <v>0</v>
      </c>
      <c r="J17" s="30">
        <f t="shared" si="1"/>
        <v>0</v>
      </c>
    </row>
    <row r="18" spans="1:10">
      <c r="A18" s="8" t="s">
        <v>6</v>
      </c>
      <c r="B18" s="4" t="s">
        <v>7</v>
      </c>
      <c r="C18" s="30">
        <v>4.7</v>
      </c>
      <c r="D18" s="31">
        <v>21.3</v>
      </c>
      <c r="E18" s="30">
        <v>0.9</v>
      </c>
      <c r="F18" s="30">
        <v>1</v>
      </c>
      <c r="G18" s="30">
        <v>1.1000000000000001</v>
      </c>
      <c r="H18" s="30">
        <f t="shared" ref="H18:J19" si="2">H28+H41</f>
        <v>0</v>
      </c>
      <c r="I18" s="30">
        <f t="shared" si="2"/>
        <v>0</v>
      </c>
      <c r="J18" s="30">
        <f t="shared" si="2"/>
        <v>0</v>
      </c>
    </row>
    <row r="19" spans="1:10">
      <c r="A19" s="8" t="s">
        <v>8</v>
      </c>
      <c r="B19" s="4" t="s">
        <v>9</v>
      </c>
      <c r="C19" s="30">
        <v>7.2</v>
      </c>
      <c r="D19" s="31">
        <v>5.2</v>
      </c>
      <c r="E19" s="30">
        <v>5.7</v>
      </c>
      <c r="F19" s="30">
        <v>4.5999999999999996</v>
      </c>
      <c r="G19" s="30">
        <v>4.5999999999999996</v>
      </c>
      <c r="H19" s="30">
        <f t="shared" si="2"/>
        <v>0</v>
      </c>
      <c r="I19" s="30">
        <f t="shared" si="2"/>
        <v>0</v>
      </c>
      <c r="J19" s="30">
        <f t="shared" si="2"/>
        <v>0</v>
      </c>
    </row>
    <row r="20" spans="1:10">
      <c r="A20" s="8" t="s">
        <v>10</v>
      </c>
      <c r="B20" s="4" t="s">
        <v>11</v>
      </c>
      <c r="C20" s="30">
        <f>C21+C22</f>
        <v>34.699999999999996</v>
      </c>
      <c r="D20" s="31">
        <f t="shared" ref="D20:J20" si="3">D21+D22</f>
        <v>51.3</v>
      </c>
      <c r="E20" s="30">
        <f>E21+E22</f>
        <v>38.4</v>
      </c>
      <c r="F20" s="30">
        <f t="shared" si="3"/>
        <v>33.799999999999997</v>
      </c>
      <c r="G20" s="30">
        <f t="shared" si="3"/>
        <v>36.200000000000003</v>
      </c>
      <c r="H20" s="30">
        <f t="shared" si="3"/>
        <v>36.6</v>
      </c>
      <c r="I20" s="30">
        <f t="shared" si="3"/>
        <v>37</v>
      </c>
      <c r="J20" s="30">
        <f t="shared" si="3"/>
        <v>37.4</v>
      </c>
    </row>
    <row r="21" spans="1:10" ht="56.25">
      <c r="A21" s="8" t="s">
        <v>12</v>
      </c>
      <c r="B21" s="4" t="s">
        <v>54</v>
      </c>
      <c r="C21" s="30">
        <v>33.799999999999997</v>
      </c>
      <c r="D21" s="31">
        <v>50.5</v>
      </c>
      <c r="E21" s="30">
        <v>38.4</v>
      </c>
      <c r="F21" s="30">
        <v>33.799999999999997</v>
      </c>
      <c r="G21" s="30">
        <v>36.200000000000003</v>
      </c>
      <c r="H21" s="30">
        <v>36.6</v>
      </c>
      <c r="I21" s="30">
        <v>37</v>
      </c>
      <c r="J21" s="30">
        <v>37.4</v>
      </c>
    </row>
    <row r="22" spans="1:10" ht="56.25">
      <c r="A22" s="8" t="s">
        <v>13</v>
      </c>
      <c r="B22" s="4" t="s">
        <v>55</v>
      </c>
      <c r="C22" s="30">
        <v>0.9</v>
      </c>
      <c r="D22" s="31">
        <v>0.8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</row>
    <row r="23" spans="1:10">
      <c r="A23" s="8" t="s">
        <v>14</v>
      </c>
      <c r="B23" s="4" t="s">
        <v>20</v>
      </c>
      <c r="C23" s="30">
        <f>C15-C20</f>
        <v>-0.69999999999999574</v>
      </c>
      <c r="D23" s="30">
        <f>D15-D20</f>
        <v>-9.9999999999994316E-2</v>
      </c>
      <c r="E23" s="30">
        <f t="shared" ref="E23:J23" si="4">E15-E20</f>
        <v>0</v>
      </c>
      <c r="F23" s="30">
        <f t="shared" si="4"/>
        <v>0</v>
      </c>
      <c r="G23" s="30">
        <f t="shared" si="4"/>
        <v>0</v>
      </c>
      <c r="H23" s="30">
        <f t="shared" si="4"/>
        <v>0</v>
      </c>
      <c r="I23" s="30">
        <f t="shared" si="4"/>
        <v>0</v>
      </c>
      <c r="J23" s="30">
        <f t="shared" si="4"/>
        <v>0</v>
      </c>
    </row>
    <row r="24" spans="1:10" ht="37.5">
      <c r="A24" s="8" t="s">
        <v>53</v>
      </c>
      <c r="B24" s="4" t="s">
        <v>56</v>
      </c>
      <c r="C24" s="30">
        <v>0</v>
      </c>
      <c r="D24" s="31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</row>
    <row r="25" spans="1:10">
      <c r="A25" s="17"/>
      <c r="B25" s="18"/>
      <c r="C25" s="19"/>
      <c r="D25" s="20"/>
      <c r="E25" s="19"/>
      <c r="F25" s="20"/>
      <c r="G25" s="19"/>
      <c r="H25" s="19"/>
      <c r="I25" s="19"/>
      <c r="J25" s="19"/>
    </row>
    <row r="26" spans="1:10">
      <c r="A26" s="17"/>
      <c r="B26" s="18"/>
      <c r="C26" s="19"/>
      <c r="D26" s="19"/>
      <c r="E26" s="19"/>
      <c r="F26" s="19"/>
      <c r="G26" s="19"/>
      <c r="H26" s="19"/>
      <c r="I26" s="20"/>
      <c r="J26" s="19"/>
    </row>
    <row r="27" spans="1:10">
      <c r="A27" s="17"/>
      <c r="B27" s="18"/>
      <c r="C27" s="19"/>
      <c r="D27" s="19"/>
      <c r="E27" s="19"/>
      <c r="F27" s="20"/>
      <c r="G27" s="20"/>
      <c r="H27" s="19"/>
      <c r="I27" s="19"/>
      <c r="J27" s="19"/>
    </row>
    <row r="28" spans="1:10">
      <c r="A28" s="17"/>
      <c r="B28" s="18"/>
      <c r="C28" s="19"/>
      <c r="D28" s="19"/>
      <c r="E28" s="19"/>
      <c r="F28" s="19"/>
      <c r="G28" s="19"/>
      <c r="H28" s="19"/>
      <c r="I28" s="19"/>
      <c r="J28" s="19"/>
    </row>
    <row r="29" spans="1:10">
      <c r="A29" s="17"/>
      <c r="B29" s="18"/>
      <c r="C29" s="19"/>
      <c r="D29" s="19"/>
      <c r="E29" s="19"/>
      <c r="F29" s="20"/>
      <c r="G29" s="20"/>
      <c r="H29" s="19"/>
      <c r="I29" s="19"/>
      <c r="J29" s="19"/>
    </row>
    <row r="30" spans="1:10">
      <c r="A30" s="17"/>
      <c r="B30" s="18"/>
      <c r="C30" s="19"/>
      <c r="D30" s="19"/>
      <c r="E30" s="19"/>
      <c r="F30" s="19"/>
      <c r="G30" s="19"/>
      <c r="H30" s="19"/>
      <c r="I30" s="19"/>
      <c r="J30" s="19"/>
    </row>
    <row r="31" spans="1:10">
      <c r="A31" s="17"/>
      <c r="B31" s="18"/>
      <c r="C31" s="19"/>
      <c r="D31" s="19"/>
      <c r="E31" s="19"/>
      <c r="F31" s="19"/>
      <c r="G31" s="19"/>
      <c r="H31" s="19"/>
      <c r="I31" s="19"/>
      <c r="J31" s="19"/>
    </row>
    <row r="32" spans="1:10">
      <c r="A32" s="17"/>
      <c r="B32" s="18"/>
      <c r="C32" s="19"/>
      <c r="D32" s="19"/>
      <c r="E32" s="19"/>
      <c r="F32" s="19"/>
      <c r="G32" s="19"/>
      <c r="H32" s="19"/>
      <c r="I32" s="19"/>
      <c r="J32" s="19"/>
    </row>
    <row r="33" spans="1:14">
      <c r="A33" s="17"/>
      <c r="B33" s="18"/>
      <c r="C33" s="19"/>
      <c r="D33" s="19"/>
      <c r="E33" s="19"/>
      <c r="F33" s="19"/>
      <c r="G33" s="19"/>
      <c r="H33" s="19"/>
      <c r="I33" s="19"/>
      <c r="J33" s="19"/>
    </row>
    <row r="34" spans="1:14">
      <c r="A34" s="17"/>
      <c r="B34" s="18"/>
      <c r="C34" s="19"/>
      <c r="D34" s="21"/>
      <c r="E34" s="19"/>
      <c r="F34" s="19"/>
      <c r="G34" s="19"/>
      <c r="H34" s="19"/>
      <c r="I34" s="19"/>
      <c r="J34" s="19"/>
    </row>
    <row r="35" spans="1:14">
      <c r="A35" s="17"/>
      <c r="B35" s="18"/>
      <c r="C35" s="19"/>
      <c r="D35" s="19"/>
      <c r="E35" s="19"/>
      <c r="F35" s="19"/>
      <c r="G35" s="19"/>
      <c r="H35" s="19"/>
      <c r="I35" s="19"/>
      <c r="J35" s="19"/>
    </row>
    <row r="36" spans="1:14">
      <c r="A36" s="22"/>
      <c r="B36" s="23"/>
      <c r="C36" s="22"/>
      <c r="D36" s="22"/>
      <c r="E36" s="22"/>
      <c r="F36" s="22"/>
      <c r="G36" s="22"/>
      <c r="H36" s="22"/>
      <c r="I36" s="22"/>
      <c r="J36" s="24"/>
    </row>
    <row r="37" spans="1:14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9"/>
      <c r="L37" s="9"/>
      <c r="M37" s="9"/>
      <c r="N37" s="9"/>
    </row>
    <row r="38" spans="1:14">
      <c r="A38" s="17"/>
      <c r="B38" s="18"/>
      <c r="C38" s="20"/>
      <c r="D38" s="19"/>
      <c r="E38" s="19"/>
      <c r="F38" s="19"/>
      <c r="G38" s="19"/>
      <c r="H38" s="19"/>
      <c r="I38" s="19"/>
      <c r="J38" s="19"/>
    </row>
    <row r="39" spans="1:14" ht="15.75" customHeight="1">
      <c r="A39" s="17"/>
      <c r="B39" s="18"/>
      <c r="C39" s="19"/>
      <c r="D39" s="19"/>
      <c r="E39" s="19"/>
      <c r="F39" s="19"/>
      <c r="G39" s="19"/>
      <c r="H39" s="19"/>
      <c r="I39" s="19"/>
      <c r="J39" s="19"/>
    </row>
    <row r="40" spans="1:14">
      <c r="A40" s="17"/>
      <c r="B40" s="18"/>
      <c r="C40" s="19"/>
      <c r="D40" s="19"/>
      <c r="E40" s="19"/>
      <c r="F40" s="19"/>
      <c r="G40" s="19"/>
      <c r="H40" s="19"/>
      <c r="I40" s="19"/>
      <c r="J40" s="19"/>
    </row>
    <row r="41" spans="1:14">
      <c r="A41" s="17"/>
      <c r="B41" s="18"/>
      <c r="C41" s="19"/>
      <c r="D41" s="19"/>
      <c r="E41" s="19"/>
      <c r="F41" s="19"/>
      <c r="G41" s="19"/>
      <c r="H41" s="19"/>
      <c r="I41" s="19"/>
      <c r="J41" s="19"/>
    </row>
    <row r="42" spans="1:14">
      <c r="A42" s="17"/>
      <c r="B42" s="18"/>
      <c r="C42" s="19"/>
      <c r="D42" s="19"/>
      <c r="E42" s="20"/>
      <c r="F42" s="20"/>
      <c r="G42" s="20"/>
      <c r="H42" s="19"/>
      <c r="I42" s="19"/>
      <c r="J42" s="19"/>
    </row>
    <row r="43" spans="1:14">
      <c r="A43" s="17"/>
      <c r="B43" s="18"/>
      <c r="C43" s="19"/>
      <c r="D43" s="19"/>
      <c r="E43" s="19"/>
      <c r="F43" s="19"/>
      <c r="G43" s="19"/>
      <c r="H43" s="19"/>
      <c r="I43" s="19"/>
      <c r="J43" s="19"/>
    </row>
    <row r="44" spans="1:14">
      <c r="A44" s="17"/>
      <c r="B44" s="18"/>
      <c r="C44" s="19"/>
      <c r="D44" s="19"/>
      <c r="E44" s="19"/>
      <c r="F44" s="19"/>
      <c r="G44" s="19"/>
      <c r="H44" s="19"/>
      <c r="I44" s="19"/>
      <c r="J44" s="19"/>
    </row>
    <row r="45" spans="1:14">
      <c r="A45" s="17"/>
      <c r="B45" s="18"/>
      <c r="C45" s="19"/>
      <c r="D45" s="19"/>
      <c r="E45" s="19"/>
      <c r="F45" s="19"/>
      <c r="G45" s="19"/>
      <c r="H45" s="19"/>
      <c r="I45" s="19"/>
      <c r="J45" s="19"/>
    </row>
    <row r="46" spans="1:14">
      <c r="A46" s="17"/>
      <c r="B46" s="18"/>
      <c r="C46" s="19"/>
      <c r="D46" s="19"/>
      <c r="E46" s="19"/>
      <c r="F46" s="19"/>
      <c r="G46" s="19"/>
      <c r="H46" s="19"/>
      <c r="I46" s="19"/>
      <c r="J46" s="19"/>
    </row>
    <row r="47" spans="1:14">
      <c r="A47" s="17"/>
      <c r="B47" s="18"/>
      <c r="C47" s="19"/>
      <c r="D47" s="25"/>
      <c r="E47" s="19"/>
      <c r="F47" s="19"/>
      <c r="G47" s="19"/>
      <c r="H47" s="19"/>
      <c r="I47" s="19"/>
      <c r="J47" s="19"/>
    </row>
    <row r="48" spans="1:14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</sheetData>
  <mergeCells count="13">
    <mergeCell ref="A37:J37"/>
    <mergeCell ref="A11:A12"/>
    <mergeCell ref="B11:B12"/>
    <mergeCell ref="C11:J11"/>
    <mergeCell ref="A7:J7"/>
    <mergeCell ref="A8:J8"/>
    <mergeCell ref="I10:J10"/>
    <mergeCell ref="A14:J14"/>
    <mergeCell ref="A6:J6"/>
    <mergeCell ref="A1:J1"/>
    <mergeCell ref="A2:J2"/>
    <mergeCell ref="A3:J3"/>
    <mergeCell ref="A4:J4"/>
  </mergeCells>
  <pageMargins left="1.1023622047244095" right="0.51181102362204722" top="0.78740157480314965" bottom="0.78740157480314965" header="0.51181102362204722" footer="0.51181102362204722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workbookViewId="0">
      <selection activeCell="B12" sqref="B12"/>
    </sheetView>
  </sheetViews>
  <sheetFormatPr defaultRowHeight="18.75"/>
  <cols>
    <col min="1" max="1" width="6.7109375" style="1" customWidth="1"/>
    <col min="2" max="2" width="48.28515625" style="1" customWidth="1"/>
    <col min="3" max="3" width="12" style="1" customWidth="1"/>
    <col min="4" max="4" width="11.5703125" style="1" customWidth="1"/>
    <col min="5" max="16384" width="9.140625" style="1"/>
  </cols>
  <sheetData>
    <row r="1" spans="1:10">
      <c r="A1" s="32" t="s">
        <v>26</v>
      </c>
      <c r="B1" s="32"/>
      <c r="C1" s="32"/>
      <c r="D1" s="32"/>
      <c r="E1" s="32"/>
      <c r="F1" s="32"/>
      <c r="G1" s="32"/>
      <c r="H1" s="32"/>
      <c r="I1" s="32"/>
      <c r="J1" s="32"/>
    </row>
    <row r="2" spans="1:10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ht="41.25" customHeight="1">
      <c r="A3" s="42" t="s">
        <v>35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21.75" customHeight="1">
      <c r="A4" s="36" t="s">
        <v>36</v>
      </c>
      <c r="B4" s="36"/>
      <c r="C4" s="36"/>
      <c r="D4" s="36"/>
      <c r="E4" s="36"/>
      <c r="F4" s="36"/>
      <c r="G4" s="36"/>
      <c r="H4" s="36"/>
      <c r="I4" s="36"/>
      <c r="J4" s="36"/>
    </row>
    <row r="5" spans="1:10">
      <c r="I5" s="38" t="s">
        <v>28</v>
      </c>
      <c r="J5" s="38"/>
    </row>
    <row r="6" spans="1:10" s="3" customFormat="1" ht="15.75" customHeight="1">
      <c r="A6" s="35" t="s">
        <v>15</v>
      </c>
      <c r="B6" s="35" t="s">
        <v>16</v>
      </c>
      <c r="C6" s="35" t="s">
        <v>17</v>
      </c>
      <c r="D6" s="35"/>
      <c r="E6" s="35"/>
      <c r="F6" s="35"/>
      <c r="G6" s="35"/>
      <c r="H6" s="35"/>
      <c r="I6" s="35"/>
      <c r="J6" s="35"/>
    </row>
    <row r="7" spans="1:10" s="3" customFormat="1" ht="45" customHeight="1">
      <c r="A7" s="35"/>
      <c r="B7" s="35"/>
      <c r="C7" s="29" t="s">
        <v>44</v>
      </c>
      <c r="D7" s="29" t="s">
        <v>43</v>
      </c>
      <c r="E7" s="29" t="s">
        <v>29</v>
      </c>
      <c r="F7" s="29" t="s">
        <v>30</v>
      </c>
      <c r="G7" s="29" t="s">
        <v>45</v>
      </c>
      <c r="H7" s="29" t="s">
        <v>46</v>
      </c>
      <c r="I7" s="29" t="s">
        <v>47</v>
      </c>
      <c r="J7" s="29" t="s">
        <v>48</v>
      </c>
    </row>
    <row r="8" spans="1:10" s="12" customFormat="1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11">
        <v>7</v>
      </c>
      <c r="H8" s="11">
        <v>8</v>
      </c>
      <c r="I8" s="11">
        <v>9</v>
      </c>
      <c r="J8" s="11">
        <v>10</v>
      </c>
    </row>
    <row r="9" spans="1:10" s="3" customFormat="1" ht="41.25" customHeight="1">
      <c r="A9" s="11">
        <v>1</v>
      </c>
      <c r="B9" s="4" t="s">
        <v>31</v>
      </c>
      <c r="C9" s="27">
        <f>C10+C11</f>
        <v>33.700000000000003</v>
      </c>
      <c r="D9" s="13">
        <f t="shared" ref="D9:J9" si="0">D10+D11</f>
        <v>50.5</v>
      </c>
      <c r="E9" s="13">
        <f t="shared" si="0"/>
        <v>38.400000000000006</v>
      </c>
      <c r="F9" s="13">
        <f t="shared" si="0"/>
        <v>33</v>
      </c>
      <c r="G9" s="13">
        <f t="shared" si="0"/>
        <v>34.4</v>
      </c>
      <c r="H9" s="13">
        <f t="shared" si="0"/>
        <v>0</v>
      </c>
      <c r="I9" s="13">
        <f t="shared" si="0"/>
        <v>0</v>
      </c>
      <c r="J9" s="13">
        <f t="shared" si="0"/>
        <v>0</v>
      </c>
    </row>
    <row r="10" spans="1:10" s="3" customFormat="1" ht="20.25" customHeight="1">
      <c r="A10" s="14" t="s">
        <v>3</v>
      </c>
      <c r="B10" s="4" t="s">
        <v>32</v>
      </c>
      <c r="C10" s="27">
        <f>C13+C16+C19</f>
        <v>7.2</v>
      </c>
      <c r="D10" s="27">
        <f t="shared" ref="D10:J10" si="1">D13+D16+D19</f>
        <v>21.3</v>
      </c>
      <c r="E10" s="27">
        <f t="shared" si="1"/>
        <v>0.9</v>
      </c>
      <c r="F10" s="27">
        <f t="shared" si="1"/>
        <v>1</v>
      </c>
      <c r="G10" s="27">
        <f t="shared" si="1"/>
        <v>1</v>
      </c>
      <c r="H10" s="27">
        <f t="shared" si="1"/>
        <v>0</v>
      </c>
      <c r="I10" s="27">
        <f t="shared" si="1"/>
        <v>0</v>
      </c>
      <c r="J10" s="27">
        <f t="shared" si="1"/>
        <v>0</v>
      </c>
    </row>
    <row r="11" spans="1:10" s="3" customFormat="1" ht="37.5">
      <c r="A11" s="14" t="s">
        <v>4</v>
      </c>
      <c r="B11" s="4" t="s">
        <v>33</v>
      </c>
      <c r="C11" s="27">
        <f>C14+C17+C20</f>
        <v>26.5</v>
      </c>
      <c r="D11" s="27">
        <f t="shared" ref="D11:J11" si="2">D14+D17+D20</f>
        <v>29.2</v>
      </c>
      <c r="E11" s="27">
        <f t="shared" si="2"/>
        <v>37.500000000000007</v>
      </c>
      <c r="F11" s="27">
        <f t="shared" si="2"/>
        <v>32</v>
      </c>
      <c r="G11" s="27">
        <f t="shared" si="2"/>
        <v>33.4</v>
      </c>
      <c r="H11" s="27">
        <f t="shared" si="2"/>
        <v>0</v>
      </c>
      <c r="I11" s="27">
        <f t="shared" si="2"/>
        <v>0</v>
      </c>
      <c r="J11" s="27">
        <f t="shared" si="2"/>
        <v>0</v>
      </c>
    </row>
    <row r="12" spans="1:10" s="3" customFormat="1" ht="131.25">
      <c r="A12" s="15">
        <v>2</v>
      </c>
      <c r="B12" s="4" t="s">
        <v>39</v>
      </c>
      <c r="C12" s="27">
        <f>C13+C14</f>
        <v>0.6</v>
      </c>
      <c r="D12" s="13">
        <f t="shared" ref="D12:J12" si="3">D13+D14</f>
        <v>0.8</v>
      </c>
      <c r="E12" s="13">
        <f t="shared" si="3"/>
        <v>1.1000000000000001</v>
      </c>
      <c r="F12" s="13">
        <f t="shared" si="3"/>
        <v>1</v>
      </c>
      <c r="G12" s="13">
        <f t="shared" si="3"/>
        <v>1</v>
      </c>
      <c r="H12" s="13">
        <f t="shared" si="3"/>
        <v>0</v>
      </c>
      <c r="I12" s="13">
        <f t="shared" si="3"/>
        <v>0</v>
      </c>
      <c r="J12" s="13">
        <f t="shared" si="3"/>
        <v>0</v>
      </c>
    </row>
    <row r="13" spans="1:10" s="3" customFormat="1" ht="22.5" customHeight="1">
      <c r="A13" s="14" t="s">
        <v>12</v>
      </c>
      <c r="B13" s="4" t="s">
        <v>32</v>
      </c>
      <c r="C13" s="27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</row>
    <row r="14" spans="1:10" s="3" customFormat="1" ht="37.5">
      <c r="A14" s="14" t="s">
        <v>13</v>
      </c>
      <c r="B14" s="4" t="s">
        <v>33</v>
      </c>
      <c r="C14" s="27">
        <v>0.6</v>
      </c>
      <c r="D14" s="13">
        <v>0.8</v>
      </c>
      <c r="E14" s="13">
        <v>1.1000000000000001</v>
      </c>
      <c r="F14" s="13">
        <v>1</v>
      </c>
      <c r="G14" s="13">
        <v>1</v>
      </c>
      <c r="H14" s="13">
        <v>0</v>
      </c>
      <c r="I14" s="13">
        <v>0</v>
      </c>
      <c r="J14" s="13">
        <v>0</v>
      </c>
    </row>
    <row r="15" spans="1:10" s="3" customFormat="1" ht="131.25">
      <c r="A15" s="15">
        <v>3</v>
      </c>
      <c r="B15" s="4" t="s">
        <v>58</v>
      </c>
      <c r="C15" s="27">
        <f>C16+C17</f>
        <v>29.7</v>
      </c>
      <c r="D15" s="13">
        <f t="shared" ref="D15:J15" si="4">D16+D17</f>
        <v>38.700000000000003</v>
      </c>
      <c r="E15" s="13">
        <f t="shared" si="4"/>
        <v>36.6</v>
      </c>
      <c r="F15" s="13">
        <f t="shared" si="4"/>
        <v>31.9</v>
      </c>
      <c r="G15" s="13">
        <f t="shared" si="4"/>
        <v>33.299999999999997</v>
      </c>
      <c r="H15" s="13">
        <f t="shared" si="4"/>
        <v>0</v>
      </c>
      <c r="I15" s="13">
        <f t="shared" si="4"/>
        <v>0</v>
      </c>
      <c r="J15" s="13">
        <f t="shared" si="4"/>
        <v>0</v>
      </c>
    </row>
    <row r="16" spans="1:10" s="3" customFormat="1" ht="20.25" customHeight="1">
      <c r="A16" s="14" t="s">
        <v>21</v>
      </c>
      <c r="B16" s="4" t="s">
        <v>32</v>
      </c>
      <c r="C16" s="27">
        <v>5.2</v>
      </c>
      <c r="D16" s="13">
        <v>11.3</v>
      </c>
      <c r="E16" s="13">
        <v>0.9</v>
      </c>
      <c r="F16" s="13">
        <v>1</v>
      </c>
      <c r="G16" s="13">
        <v>1</v>
      </c>
      <c r="H16" s="13">
        <v>0</v>
      </c>
      <c r="I16" s="13">
        <v>0</v>
      </c>
      <c r="J16" s="13">
        <v>0</v>
      </c>
    </row>
    <row r="17" spans="1:10" s="3" customFormat="1" ht="37.5">
      <c r="A17" s="14" t="s">
        <v>34</v>
      </c>
      <c r="B17" s="4" t="s">
        <v>33</v>
      </c>
      <c r="C17" s="27">
        <v>24.5</v>
      </c>
      <c r="D17" s="13">
        <v>27.4</v>
      </c>
      <c r="E17" s="13">
        <v>35.700000000000003</v>
      </c>
      <c r="F17" s="13">
        <v>30.9</v>
      </c>
      <c r="G17" s="13">
        <v>32.299999999999997</v>
      </c>
      <c r="H17" s="13">
        <v>0</v>
      </c>
      <c r="I17" s="13">
        <v>0</v>
      </c>
      <c r="J17" s="13">
        <v>0</v>
      </c>
    </row>
    <row r="18" spans="1:10" s="3" customFormat="1" ht="152.25" customHeight="1">
      <c r="A18" s="16">
        <v>4</v>
      </c>
      <c r="B18" s="26" t="s">
        <v>40</v>
      </c>
      <c r="C18" s="27">
        <f>C19+C20</f>
        <v>3.4</v>
      </c>
      <c r="D18" s="13">
        <f t="shared" ref="D18:G18" si="5">D19+D20</f>
        <v>11</v>
      </c>
      <c r="E18" s="13">
        <f t="shared" si="5"/>
        <v>0.7</v>
      </c>
      <c r="F18" s="13">
        <f t="shared" si="5"/>
        <v>0.1</v>
      </c>
      <c r="G18" s="13">
        <f t="shared" si="5"/>
        <v>0.1</v>
      </c>
      <c r="H18" s="4"/>
      <c r="I18" s="4"/>
      <c r="J18" s="4"/>
    </row>
    <row r="19" spans="1:10" s="3" customFormat="1" ht="19.5" customHeight="1">
      <c r="A19" s="14" t="s">
        <v>37</v>
      </c>
      <c r="B19" s="4" t="s">
        <v>32</v>
      </c>
      <c r="C19" s="28">
        <v>2</v>
      </c>
      <c r="D19" s="13">
        <v>10</v>
      </c>
      <c r="E19" s="4">
        <v>0</v>
      </c>
      <c r="F19" s="4">
        <v>0</v>
      </c>
      <c r="G19" s="4">
        <v>0</v>
      </c>
      <c r="H19" s="4"/>
      <c r="I19" s="4"/>
      <c r="J19" s="4"/>
    </row>
    <row r="20" spans="1:10" s="3" customFormat="1" ht="37.5">
      <c r="A20" s="14" t="s">
        <v>38</v>
      </c>
      <c r="B20" s="4" t="s">
        <v>33</v>
      </c>
      <c r="C20" s="28">
        <v>1.4</v>
      </c>
      <c r="D20" s="4">
        <v>1</v>
      </c>
      <c r="E20" s="4">
        <v>0.7</v>
      </c>
      <c r="F20" s="4">
        <v>0.1</v>
      </c>
      <c r="G20" s="4">
        <v>0.1</v>
      </c>
      <c r="H20" s="4"/>
      <c r="I20" s="4"/>
      <c r="J20" s="4"/>
    </row>
    <row r="21" spans="1:10" s="3" customFormat="1"/>
    <row r="22" spans="1:10" s="3" customFormat="1"/>
    <row r="23" spans="1:10" s="3" customFormat="1"/>
    <row r="24" spans="1:10" s="3" customFormat="1"/>
    <row r="25" spans="1:10" s="3" customFormat="1"/>
  </sheetData>
  <mergeCells count="8">
    <mergeCell ref="A6:A7"/>
    <mergeCell ref="B6:B7"/>
    <mergeCell ref="C6:J6"/>
    <mergeCell ref="A1:J1"/>
    <mergeCell ref="A2:J2"/>
    <mergeCell ref="A3:J3"/>
    <mergeCell ref="A4:J4"/>
    <mergeCell ref="I5:J5"/>
  </mergeCells>
  <pageMargins left="1.1023622047244095" right="0.51181102362204722" top="0.78740157480314965" bottom="0.78740157480314965" header="0.51181102362204722" footer="0.51181102362204722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табл1</vt:lpstr>
      <vt:lpstr>табл2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2024-02-01T09:22:56Z</dcterms:modified>
</cp:coreProperties>
</file>